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合同制" sheetId="1" r:id="rId1"/>
  </sheets>
  <definedNames/>
  <calcPr fullCalcOnLoad="1"/>
</workbook>
</file>

<file path=xl/sharedStrings.xml><?xml version="1.0" encoding="utf-8"?>
<sst xmlns="http://schemas.openxmlformats.org/spreadsheetml/2006/main" count="170" uniqueCount="86">
  <si>
    <t>附件</t>
  </si>
  <si>
    <t>2021年下半年长白山保护开发区公开招聘合同制工作人员进入体检环节人员名单</t>
  </si>
  <si>
    <t>序号</t>
  </si>
  <si>
    <t>招聘单位名称</t>
  </si>
  <si>
    <t>岗位名称</t>
  </si>
  <si>
    <t>招聘计划数</t>
  </si>
  <si>
    <t>姓名</t>
  </si>
  <si>
    <t>性别</t>
  </si>
  <si>
    <t>笔试
成绩</t>
  </si>
  <si>
    <t>面试
成绩</t>
  </si>
  <si>
    <t>折合后
笔试成绩(50%)</t>
  </si>
  <si>
    <t>折合后
面试成绩(50%)</t>
  </si>
  <si>
    <t>总成绩</t>
  </si>
  <si>
    <t>名次</t>
  </si>
  <si>
    <t>疾病预防控制中心</t>
  </si>
  <si>
    <t>疫情防控管理</t>
  </si>
  <si>
    <t>张富强</t>
  </si>
  <si>
    <t>男</t>
  </si>
  <si>
    <t>1</t>
  </si>
  <si>
    <t>陈放</t>
  </si>
  <si>
    <t>2</t>
  </si>
  <si>
    <t>纪检监察工委</t>
  </si>
  <si>
    <r>
      <t>行政管理</t>
    </r>
    <r>
      <rPr>
        <sz val="10"/>
        <color indexed="8"/>
        <rFont val="Arial"/>
        <family val="2"/>
      </rPr>
      <t>1</t>
    </r>
  </si>
  <si>
    <t>岳松桦</t>
  </si>
  <si>
    <t>曾俊程</t>
  </si>
  <si>
    <t>赵帅</t>
  </si>
  <si>
    <t>3</t>
  </si>
  <si>
    <r>
      <t>行政管理</t>
    </r>
    <r>
      <rPr>
        <sz val="10"/>
        <color indexed="8"/>
        <rFont val="Arial"/>
        <family val="2"/>
      </rPr>
      <t>2</t>
    </r>
  </si>
  <si>
    <t>田慧敏</t>
  </si>
  <si>
    <t>女</t>
  </si>
  <si>
    <t>马畅阳</t>
  </si>
  <si>
    <t>王洋</t>
  </si>
  <si>
    <r>
      <t>财政监督</t>
    </r>
    <r>
      <rPr>
        <sz val="10"/>
        <color indexed="8"/>
        <rFont val="Arial"/>
        <family val="2"/>
      </rPr>
      <t>1</t>
    </r>
  </si>
  <si>
    <t>赵天宇</t>
  </si>
  <si>
    <r>
      <t>财政监督</t>
    </r>
    <r>
      <rPr>
        <sz val="10"/>
        <color indexed="8"/>
        <rFont val="Arial"/>
        <family val="2"/>
      </rPr>
      <t>2</t>
    </r>
  </si>
  <si>
    <t>卢诗雨</t>
  </si>
  <si>
    <r>
      <t>综合岗位</t>
    </r>
    <r>
      <rPr>
        <sz val="10"/>
        <color indexed="8"/>
        <rFont val="Arial"/>
        <family val="2"/>
      </rPr>
      <t>1</t>
    </r>
  </si>
  <si>
    <t>王鹤橦</t>
  </si>
  <si>
    <t>旅游和文化体育局</t>
  </si>
  <si>
    <r>
      <t>财务管理</t>
    </r>
    <r>
      <rPr>
        <sz val="10"/>
        <color indexed="8"/>
        <rFont val="Arial"/>
        <family val="2"/>
      </rPr>
      <t>1</t>
    </r>
  </si>
  <si>
    <t>王碧兰</t>
  </si>
  <si>
    <t>71.864</t>
  </si>
  <si>
    <r>
      <t>综合岗位</t>
    </r>
    <r>
      <rPr>
        <sz val="10"/>
        <color indexed="8"/>
        <rFont val="Arial"/>
        <family val="2"/>
      </rPr>
      <t>2</t>
    </r>
  </si>
  <si>
    <t>管清瑶</t>
  </si>
  <si>
    <t>76.40</t>
  </si>
  <si>
    <t>民政局</t>
  </si>
  <si>
    <r>
      <t>文字综合</t>
    </r>
    <r>
      <rPr>
        <sz val="10"/>
        <color indexed="8"/>
        <rFont val="Arial"/>
        <family val="2"/>
      </rPr>
      <t>1</t>
    </r>
  </si>
  <si>
    <t>王可欣</t>
  </si>
  <si>
    <t>73.40</t>
  </si>
  <si>
    <t>马金明</t>
  </si>
  <si>
    <t>71.00</t>
  </si>
  <si>
    <t>农业农村和水利局</t>
  </si>
  <si>
    <t>农业机械监督管理</t>
  </si>
  <si>
    <t>姜卓林</t>
  </si>
  <si>
    <t>74.464</t>
  </si>
  <si>
    <t>卫健局</t>
  </si>
  <si>
    <t>辅助执法协勤</t>
  </si>
  <si>
    <t>庄黎园</t>
  </si>
  <si>
    <t>葛宣君</t>
  </si>
  <si>
    <t>应急局</t>
  </si>
  <si>
    <t>应急管理</t>
  </si>
  <si>
    <t>王君尧</t>
  </si>
  <si>
    <t>邵尹</t>
  </si>
  <si>
    <t>南勇</t>
  </si>
  <si>
    <t>张铭菲</t>
  </si>
  <si>
    <t>4</t>
  </si>
  <si>
    <t>张祥辉</t>
  </si>
  <si>
    <t>5</t>
  </si>
  <si>
    <t>秦聪</t>
  </si>
  <si>
    <t>6</t>
  </si>
  <si>
    <t>管仁浩</t>
  </si>
  <si>
    <t>7</t>
  </si>
  <si>
    <t>政法委（信访局）</t>
  </si>
  <si>
    <t>信访受理1</t>
  </si>
  <si>
    <t>丁晓熙</t>
  </si>
  <si>
    <t>信访受理2</t>
  </si>
  <si>
    <t>赵丽娜</t>
  </si>
  <si>
    <t>政数局</t>
  </si>
  <si>
    <t>数据信息</t>
  </si>
  <si>
    <t>孙志远</t>
  </si>
  <si>
    <r>
      <t>综合岗位</t>
    </r>
    <r>
      <rPr>
        <sz val="10"/>
        <color indexed="8"/>
        <rFont val="Arial"/>
        <family val="2"/>
      </rPr>
      <t>3</t>
    </r>
  </si>
  <si>
    <t>丁建群</t>
  </si>
  <si>
    <t>机关事务管理中心</t>
  </si>
  <si>
    <r>
      <t>财务管理</t>
    </r>
    <r>
      <rPr>
        <sz val="10"/>
        <color indexed="8"/>
        <rFont val="Arial"/>
        <family val="2"/>
      </rPr>
      <t>2</t>
    </r>
  </si>
  <si>
    <t>丁元婷</t>
  </si>
  <si>
    <t>70.40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</si>
</sst>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32">
    <font>
      <sz val="12"/>
      <name val="宋体"/>
      <family val="0"/>
    </font>
    <font>
      <sz val="11"/>
      <name val="宋体"/>
      <family val="0"/>
    </font>
    <font>
      <b/>
      <sz val="12"/>
      <name val="宋体"/>
      <family val="0"/>
    </font>
    <font>
      <sz val="10"/>
      <name val="宋体"/>
      <family val="0"/>
    </font>
    <font>
      <b/>
      <sz val="18"/>
      <name val="宋体"/>
      <family val="0"/>
    </font>
    <font>
      <b/>
      <sz val="10"/>
      <name val="黑体"/>
      <family val="3"/>
    </font>
    <font>
      <sz val="10"/>
      <color indexed="8"/>
      <name val="宋体"/>
      <family val="0"/>
    </font>
    <font>
      <sz val="10"/>
      <color indexed="8"/>
      <name val="Arial"/>
      <family val="2"/>
    </font>
    <font>
      <sz val="10"/>
      <name val="Arial"/>
      <family val="2"/>
    </font>
    <font>
      <sz val="10"/>
      <name val="黑体"/>
      <family val="3"/>
    </font>
    <font>
      <sz val="11"/>
      <color indexed="9"/>
      <name val="宋体"/>
      <family val="0"/>
    </font>
    <font>
      <sz val="11"/>
      <color indexed="8"/>
      <name val="宋体"/>
      <family val="0"/>
    </font>
    <font>
      <sz val="11"/>
      <color indexed="17"/>
      <name val="宋体"/>
      <family val="0"/>
    </font>
    <font>
      <sz val="11"/>
      <color indexed="62"/>
      <name val="宋体"/>
      <family val="0"/>
    </font>
    <font>
      <b/>
      <sz val="11"/>
      <color indexed="63"/>
      <name val="宋体"/>
      <family val="0"/>
    </font>
    <font>
      <sz val="11"/>
      <color indexed="20"/>
      <name val="宋体"/>
      <family val="0"/>
    </font>
    <font>
      <b/>
      <sz val="15"/>
      <color indexed="56"/>
      <name val="宋体"/>
      <family val="0"/>
    </font>
    <font>
      <b/>
      <sz val="11"/>
      <color indexed="56"/>
      <name val="宋体"/>
      <family val="0"/>
    </font>
    <font>
      <u val="single"/>
      <sz val="12"/>
      <color indexed="12"/>
      <name val="宋体"/>
      <family val="0"/>
    </font>
    <font>
      <u val="single"/>
      <sz val="12"/>
      <color indexed="36"/>
      <name val="宋体"/>
      <family val="0"/>
    </font>
    <font>
      <b/>
      <sz val="18"/>
      <color indexed="62"/>
      <name val="宋体"/>
      <family val="0"/>
    </font>
    <font>
      <sz val="11"/>
      <color indexed="10"/>
      <name val="宋体"/>
      <family val="0"/>
    </font>
    <font>
      <b/>
      <sz val="18"/>
      <color indexed="56"/>
      <name val="宋体"/>
      <family val="0"/>
    </font>
    <font>
      <b/>
      <sz val="11"/>
      <color indexed="9"/>
      <name val="宋体"/>
      <family val="0"/>
    </font>
    <font>
      <i/>
      <sz val="11"/>
      <color indexed="23"/>
      <name val="宋体"/>
      <family val="0"/>
    </font>
    <font>
      <sz val="11"/>
      <color indexed="60"/>
      <name val="宋体"/>
      <family val="0"/>
    </font>
    <font>
      <b/>
      <sz val="11"/>
      <color indexed="52"/>
      <name val="宋体"/>
      <family val="0"/>
    </font>
    <font>
      <b/>
      <sz val="13"/>
      <color indexed="56"/>
      <name val="宋体"/>
      <family val="0"/>
    </font>
    <font>
      <sz val="11"/>
      <color indexed="52"/>
      <name val="宋体"/>
      <family val="0"/>
    </font>
    <font>
      <b/>
      <sz val="11"/>
      <color indexed="8"/>
      <name val="宋体"/>
      <family val="0"/>
    </font>
    <font>
      <sz val="10"/>
      <color theme="1"/>
      <name val="宋体"/>
      <family val="0"/>
    </font>
    <font>
      <sz val="10"/>
      <color theme="1"/>
      <name val="Arial"/>
      <family val="2"/>
    </font>
  </fonts>
  <fills count="24">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42" fontId="0" fillId="0" borderId="0" applyFont="0" applyFill="0" applyBorder="0" applyAlignment="0" applyProtection="0"/>
    <xf numFmtId="0" fontId="11" fillId="3" borderId="0" applyNumberFormat="0" applyBorder="0" applyAlignment="0" applyProtection="0"/>
    <xf numFmtId="0" fontId="13"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5" borderId="0" applyNumberFormat="0" applyBorder="0" applyAlignment="0" applyProtection="0"/>
    <xf numFmtId="0" fontId="15" fillId="6" borderId="0" applyNumberFormat="0" applyBorder="0" applyAlignment="0" applyProtection="0"/>
    <xf numFmtId="43" fontId="0" fillId="0" borderId="0" applyFont="0" applyFill="0" applyBorder="0" applyAlignment="0" applyProtection="0"/>
    <xf numFmtId="0" fontId="10" fillId="5"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7" borderId="2" applyNumberFormat="0" applyFont="0" applyAlignment="0" applyProtection="0"/>
    <xf numFmtId="0" fontId="10" fillId="8" borderId="0" applyNumberFormat="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16" fillId="0" borderId="3" applyNumberFormat="0" applyFill="0" applyAlignment="0" applyProtection="0"/>
    <xf numFmtId="0" fontId="27" fillId="0" borderId="4" applyNumberFormat="0" applyFill="0" applyAlignment="0" applyProtection="0"/>
    <xf numFmtId="0" fontId="10" fillId="9" borderId="0" applyNumberFormat="0" applyBorder="0" applyAlignment="0" applyProtection="0"/>
    <xf numFmtId="0" fontId="17" fillId="0" borderId="5" applyNumberFormat="0" applyFill="0" applyAlignment="0" applyProtection="0"/>
    <xf numFmtId="0" fontId="10" fillId="10" borderId="0" applyNumberFormat="0" applyBorder="0" applyAlignment="0" applyProtection="0"/>
    <xf numFmtId="0" fontId="14" fillId="11" borderId="6" applyNumberFormat="0" applyAlignment="0" applyProtection="0"/>
    <xf numFmtId="0" fontId="26" fillId="11" borderId="1" applyNumberFormat="0" applyAlignment="0" applyProtection="0"/>
    <xf numFmtId="0" fontId="23" fillId="12" borderId="7" applyNumberFormat="0" applyAlignment="0" applyProtection="0"/>
    <xf numFmtId="0" fontId="11" fillId="4" borderId="0" applyNumberFormat="0" applyBorder="0" applyAlignment="0" applyProtection="0"/>
    <xf numFmtId="0" fontId="10" fillId="13"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12" fillId="3" borderId="0" applyNumberFormat="0" applyBorder="0" applyAlignment="0" applyProtection="0"/>
    <xf numFmtId="0" fontId="25" fillId="14" borderId="0" applyNumberFormat="0" applyBorder="0" applyAlignment="0" applyProtection="0"/>
    <xf numFmtId="0" fontId="11" fillId="2"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2" fillId="2"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0" fillId="18" borderId="0" applyNumberFormat="0" applyBorder="0" applyAlignment="0" applyProtection="0"/>
    <xf numFmtId="0" fontId="15" fillId="19" borderId="0" applyNumberFormat="0" applyBorder="0" applyAlignment="0" applyProtection="0"/>
    <xf numFmtId="0" fontId="10" fillId="10"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0" fillId="20" borderId="0" applyNumberFormat="0" applyBorder="0" applyAlignment="0" applyProtection="0"/>
    <xf numFmtId="0" fontId="11"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22" borderId="0" applyNumberFormat="0" applyBorder="0" applyAlignment="0" applyProtection="0"/>
    <xf numFmtId="0" fontId="10" fillId="23" borderId="0" applyNumberFormat="0" applyBorder="0" applyAlignment="0" applyProtection="0"/>
    <xf numFmtId="0" fontId="15" fillId="19" borderId="0" applyNumberFormat="0" applyBorder="0" applyAlignment="0" applyProtection="0"/>
    <xf numFmtId="0" fontId="8" fillId="0" borderId="0">
      <alignment/>
      <protection/>
    </xf>
  </cellStyleXfs>
  <cellXfs count="18">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0" fontId="2" fillId="0" borderId="0" xfId="0" applyFont="1" applyAlignment="1">
      <alignment vertical="center"/>
    </xf>
    <xf numFmtId="0" fontId="3" fillId="0" borderId="0" xfId="0" applyFont="1" applyAlignment="1">
      <alignment vertical="center" wrapText="1"/>
    </xf>
    <xf numFmtId="49" fontId="4" fillId="0" borderId="0" xfId="0" applyNumberFormat="1" applyFont="1" applyFill="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30" fillId="0" borderId="10" xfId="0" applyFont="1" applyFill="1" applyBorder="1" applyAlignment="1">
      <alignment horizontal="center" vertical="center" wrapText="1"/>
    </xf>
    <xf numFmtId="0" fontId="31" fillId="0" borderId="10" xfId="0" applyNumberFormat="1" applyFont="1" applyFill="1" applyBorder="1" applyAlignment="1">
      <alignment horizontal="center" vertical="center"/>
    </xf>
    <xf numFmtId="0" fontId="30" fillId="0" borderId="10" xfId="0" applyFont="1" applyFill="1" applyBorder="1" applyAlignment="1">
      <alignment horizontal="center" vertical="center"/>
    </xf>
    <xf numFmtId="0" fontId="8" fillId="0" borderId="10" xfId="0" applyFont="1" applyFill="1" applyBorder="1" applyAlignment="1">
      <alignment horizontal="center" vertical="center"/>
    </xf>
    <xf numFmtId="176"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9" fillId="0" borderId="10" xfId="0" applyFont="1" applyFill="1" applyBorder="1" applyAlignment="1">
      <alignment horizontal="center" vertical="center" wrapText="1"/>
    </xf>
  </cellXfs>
  <cellStyles count="55">
    <cellStyle name="Normal" xfId="0"/>
    <cellStyle name="好_22日第四组"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标题_21日第一组"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好_21日第一组" xfId="52"/>
    <cellStyle name="40% - 强调文字颜色 1" xfId="53"/>
    <cellStyle name="20% - 强调文字颜色 2" xfId="54"/>
    <cellStyle name="40% - 强调文字颜色 2" xfId="55"/>
    <cellStyle name="强调文字颜色 3" xfId="56"/>
    <cellStyle name="差_21日第一组"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差_22日第四组" xfId="67"/>
    <cellStyle name="常规_Sheet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3"/>
  <sheetViews>
    <sheetView tabSelected="1" zoomScaleSheetLayoutView="100" workbookViewId="0" topLeftCell="A1">
      <selection activeCell="C24" sqref="C24"/>
    </sheetView>
  </sheetViews>
  <sheetFormatPr defaultColWidth="9.00390625" defaultRowHeight="14.25"/>
  <cols>
    <col min="1" max="1" width="6.125" style="0" customWidth="1"/>
    <col min="2" max="2" width="20.50390625" style="2" customWidth="1"/>
    <col min="3" max="3" width="15.25390625" style="0" customWidth="1"/>
    <col min="4" max="4" width="6.625" style="0" customWidth="1"/>
    <col min="5" max="5" width="7.625" style="0" customWidth="1"/>
    <col min="6" max="6" width="5.50390625" style="0" customWidth="1"/>
    <col min="7" max="7" width="8.25390625" style="0" customWidth="1"/>
    <col min="8" max="8" width="7.625" style="0" customWidth="1"/>
    <col min="9" max="9" width="8.75390625" style="3" customWidth="1"/>
    <col min="10" max="10" width="8.25390625" style="3" customWidth="1"/>
    <col min="11" max="11" width="9.25390625" style="3" customWidth="1"/>
    <col min="12" max="12" width="8.50390625" style="0" customWidth="1"/>
  </cols>
  <sheetData>
    <row r="1" spans="1:2" ht="24.75" customHeight="1">
      <c r="A1" s="4" t="s">
        <v>0</v>
      </c>
      <c r="B1" s="4"/>
    </row>
    <row r="2" spans="1:12" ht="40.5" customHeight="1">
      <c r="A2" s="5" t="s">
        <v>1</v>
      </c>
      <c r="B2" s="5"/>
      <c r="C2" s="5"/>
      <c r="D2" s="5"/>
      <c r="E2" s="5"/>
      <c r="F2" s="5"/>
      <c r="G2" s="5"/>
      <c r="H2" s="5"/>
      <c r="I2" s="5"/>
      <c r="J2" s="5"/>
      <c r="K2" s="5"/>
      <c r="L2" s="5"/>
    </row>
    <row r="3" spans="1:12" ht="36">
      <c r="A3" s="6" t="s">
        <v>2</v>
      </c>
      <c r="B3" s="7" t="s">
        <v>3</v>
      </c>
      <c r="C3" s="6" t="s">
        <v>4</v>
      </c>
      <c r="D3" s="6" t="s">
        <v>5</v>
      </c>
      <c r="E3" s="6" t="s">
        <v>6</v>
      </c>
      <c r="F3" s="6" t="s">
        <v>7</v>
      </c>
      <c r="G3" s="8" t="s">
        <v>8</v>
      </c>
      <c r="H3" s="8" t="s">
        <v>9</v>
      </c>
      <c r="I3" s="16" t="s">
        <v>10</v>
      </c>
      <c r="J3" s="16" t="s">
        <v>11</v>
      </c>
      <c r="K3" s="8" t="s">
        <v>12</v>
      </c>
      <c r="L3" s="6" t="s">
        <v>13</v>
      </c>
    </row>
    <row r="4" spans="1:12" s="1" customFormat="1" ht="30.75" customHeight="1">
      <c r="A4" s="9">
        <v>1</v>
      </c>
      <c r="B4" s="10" t="s">
        <v>14</v>
      </c>
      <c r="C4" s="10" t="s">
        <v>15</v>
      </c>
      <c r="D4" s="11">
        <v>2</v>
      </c>
      <c r="E4" s="12" t="s">
        <v>16</v>
      </c>
      <c r="F4" s="12" t="s">
        <v>17</v>
      </c>
      <c r="G4" s="13">
        <v>67.59</v>
      </c>
      <c r="H4" s="14">
        <v>77.7</v>
      </c>
      <c r="I4" s="17">
        <f aca="true" t="shared" si="0" ref="I4:I33">G4*0.5</f>
        <v>33.795</v>
      </c>
      <c r="J4" s="17">
        <f aca="true" t="shared" si="1" ref="J4:J33">H4*0.5</f>
        <v>38.85</v>
      </c>
      <c r="K4" s="14">
        <f aca="true" t="shared" si="2" ref="K4:K33">I4+J4</f>
        <v>72.64500000000001</v>
      </c>
      <c r="L4" s="15" t="s">
        <v>18</v>
      </c>
    </row>
    <row r="5" spans="1:12" s="1" customFormat="1" ht="28.5" customHeight="1">
      <c r="A5" s="9">
        <v>2</v>
      </c>
      <c r="B5" s="10" t="s">
        <v>14</v>
      </c>
      <c r="C5" s="10" t="s">
        <v>15</v>
      </c>
      <c r="D5" s="11">
        <v>2</v>
      </c>
      <c r="E5" s="12" t="s">
        <v>19</v>
      </c>
      <c r="F5" s="12" t="s">
        <v>17</v>
      </c>
      <c r="G5" s="13">
        <v>68.31</v>
      </c>
      <c r="H5" s="14">
        <v>75.08</v>
      </c>
      <c r="I5" s="17">
        <f t="shared" si="0"/>
        <v>34.155</v>
      </c>
      <c r="J5" s="17">
        <f t="shared" si="1"/>
        <v>37.54</v>
      </c>
      <c r="K5" s="14">
        <f t="shared" si="2"/>
        <v>71.695</v>
      </c>
      <c r="L5" s="15" t="s">
        <v>20</v>
      </c>
    </row>
    <row r="6" spans="1:12" s="1" customFormat="1" ht="33" customHeight="1">
      <c r="A6" s="9">
        <v>3</v>
      </c>
      <c r="B6" s="10" t="s">
        <v>21</v>
      </c>
      <c r="C6" s="10" t="s">
        <v>22</v>
      </c>
      <c r="D6" s="11">
        <v>3</v>
      </c>
      <c r="E6" s="12" t="s">
        <v>23</v>
      </c>
      <c r="F6" s="12" t="s">
        <v>17</v>
      </c>
      <c r="G6" s="13">
        <v>70.1</v>
      </c>
      <c r="H6" s="14">
        <v>79.08</v>
      </c>
      <c r="I6" s="17">
        <f t="shared" si="0"/>
        <v>35.05</v>
      </c>
      <c r="J6" s="17">
        <f t="shared" si="1"/>
        <v>39.54</v>
      </c>
      <c r="K6" s="14">
        <f t="shared" si="2"/>
        <v>74.59</v>
      </c>
      <c r="L6" s="15" t="s">
        <v>18</v>
      </c>
    </row>
    <row r="7" spans="1:12" s="1" customFormat="1" ht="33" customHeight="1">
      <c r="A7" s="9">
        <v>4</v>
      </c>
      <c r="B7" s="10" t="s">
        <v>21</v>
      </c>
      <c r="C7" s="10" t="s">
        <v>22</v>
      </c>
      <c r="D7" s="11">
        <v>3</v>
      </c>
      <c r="E7" s="12" t="s">
        <v>24</v>
      </c>
      <c r="F7" s="12" t="s">
        <v>17</v>
      </c>
      <c r="G7" s="13">
        <v>65.86</v>
      </c>
      <c r="H7" s="14">
        <v>79.3</v>
      </c>
      <c r="I7" s="17">
        <f t="shared" si="0"/>
        <v>32.93</v>
      </c>
      <c r="J7" s="17">
        <f t="shared" si="1"/>
        <v>39.65</v>
      </c>
      <c r="K7" s="14">
        <f t="shared" si="2"/>
        <v>72.58</v>
      </c>
      <c r="L7" s="15" t="s">
        <v>20</v>
      </c>
    </row>
    <row r="8" spans="1:12" s="1" customFormat="1" ht="30" customHeight="1">
      <c r="A8" s="9">
        <v>5</v>
      </c>
      <c r="B8" s="10" t="s">
        <v>21</v>
      </c>
      <c r="C8" s="10" t="s">
        <v>22</v>
      </c>
      <c r="D8" s="11">
        <v>3</v>
      </c>
      <c r="E8" s="12" t="s">
        <v>25</v>
      </c>
      <c r="F8" s="12" t="s">
        <v>17</v>
      </c>
      <c r="G8" s="13">
        <v>67.14</v>
      </c>
      <c r="H8" s="14">
        <v>76.2</v>
      </c>
      <c r="I8" s="17">
        <f t="shared" si="0"/>
        <v>33.57</v>
      </c>
      <c r="J8" s="17">
        <f t="shared" si="1"/>
        <v>38.1</v>
      </c>
      <c r="K8" s="14">
        <f t="shared" si="2"/>
        <v>71.67</v>
      </c>
      <c r="L8" s="15" t="s">
        <v>26</v>
      </c>
    </row>
    <row r="9" spans="1:12" s="1" customFormat="1" ht="30.75" customHeight="1">
      <c r="A9" s="9">
        <v>6</v>
      </c>
      <c r="B9" s="10" t="s">
        <v>21</v>
      </c>
      <c r="C9" s="10" t="s">
        <v>27</v>
      </c>
      <c r="D9" s="11">
        <v>3</v>
      </c>
      <c r="E9" s="12" t="s">
        <v>28</v>
      </c>
      <c r="F9" s="12" t="s">
        <v>29</v>
      </c>
      <c r="G9" s="13">
        <v>76.92</v>
      </c>
      <c r="H9" s="14">
        <v>78.4</v>
      </c>
      <c r="I9" s="17">
        <f t="shared" si="0"/>
        <v>38.46</v>
      </c>
      <c r="J9" s="17">
        <f t="shared" si="1"/>
        <v>39.2</v>
      </c>
      <c r="K9" s="14">
        <f t="shared" si="2"/>
        <v>77.66</v>
      </c>
      <c r="L9" s="15" t="s">
        <v>18</v>
      </c>
    </row>
    <row r="10" spans="1:12" s="1" customFormat="1" ht="30" customHeight="1">
      <c r="A10" s="9">
        <v>7</v>
      </c>
      <c r="B10" s="10" t="s">
        <v>21</v>
      </c>
      <c r="C10" s="10" t="s">
        <v>27</v>
      </c>
      <c r="D10" s="11">
        <v>3</v>
      </c>
      <c r="E10" s="12" t="s">
        <v>30</v>
      </c>
      <c r="F10" s="12" t="s">
        <v>29</v>
      </c>
      <c r="G10" s="13">
        <v>76.47</v>
      </c>
      <c r="H10" s="14">
        <v>76.7</v>
      </c>
      <c r="I10" s="17">
        <f t="shared" si="0"/>
        <v>38.235</v>
      </c>
      <c r="J10" s="17">
        <f t="shared" si="1"/>
        <v>38.35</v>
      </c>
      <c r="K10" s="14">
        <f t="shared" si="2"/>
        <v>76.58500000000001</v>
      </c>
      <c r="L10" s="15" t="s">
        <v>20</v>
      </c>
    </row>
    <row r="11" spans="1:12" s="1" customFormat="1" ht="30" customHeight="1">
      <c r="A11" s="9">
        <v>8</v>
      </c>
      <c r="B11" s="10" t="s">
        <v>21</v>
      </c>
      <c r="C11" s="10" t="s">
        <v>27</v>
      </c>
      <c r="D11" s="11">
        <v>3</v>
      </c>
      <c r="E11" s="12" t="s">
        <v>31</v>
      </c>
      <c r="F11" s="12" t="s">
        <v>29</v>
      </c>
      <c r="G11" s="13">
        <v>72.84</v>
      </c>
      <c r="H11" s="14">
        <v>77.7</v>
      </c>
      <c r="I11" s="17">
        <f t="shared" si="0"/>
        <v>36.42</v>
      </c>
      <c r="J11" s="17">
        <f t="shared" si="1"/>
        <v>38.85</v>
      </c>
      <c r="K11" s="14">
        <f t="shared" si="2"/>
        <v>75.27000000000001</v>
      </c>
      <c r="L11" s="15" t="s">
        <v>26</v>
      </c>
    </row>
    <row r="12" spans="1:12" ht="30" customHeight="1">
      <c r="A12" s="9">
        <v>9</v>
      </c>
      <c r="B12" s="10" t="s">
        <v>21</v>
      </c>
      <c r="C12" s="10" t="s">
        <v>32</v>
      </c>
      <c r="D12" s="11">
        <v>1</v>
      </c>
      <c r="E12" s="12" t="s">
        <v>33</v>
      </c>
      <c r="F12" s="12" t="s">
        <v>17</v>
      </c>
      <c r="G12" s="13">
        <v>60.66</v>
      </c>
      <c r="H12" s="14">
        <v>71.9</v>
      </c>
      <c r="I12" s="17">
        <f t="shared" si="0"/>
        <v>30.33</v>
      </c>
      <c r="J12" s="17">
        <f t="shared" si="1"/>
        <v>35.95</v>
      </c>
      <c r="K12" s="14">
        <f t="shared" si="2"/>
        <v>66.28</v>
      </c>
      <c r="L12" s="15" t="s">
        <v>18</v>
      </c>
    </row>
    <row r="13" spans="1:12" ht="30" customHeight="1">
      <c r="A13" s="9">
        <v>10</v>
      </c>
      <c r="B13" s="10" t="s">
        <v>21</v>
      </c>
      <c r="C13" s="10" t="s">
        <v>34</v>
      </c>
      <c r="D13" s="11">
        <v>1</v>
      </c>
      <c r="E13" s="12" t="s">
        <v>35</v>
      </c>
      <c r="F13" s="12" t="s">
        <v>29</v>
      </c>
      <c r="G13" s="13">
        <v>69.83</v>
      </c>
      <c r="H13" s="14">
        <v>78.5</v>
      </c>
      <c r="I13" s="17">
        <f t="shared" si="0"/>
        <v>34.915</v>
      </c>
      <c r="J13" s="17">
        <f t="shared" si="1"/>
        <v>39.25</v>
      </c>
      <c r="K13" s="14">
        <f t="shared" si="2"/>
        <v>74.16499999999999</v>
      </c>
      <c r="L13" s="15" t="s">
        <v>18</v>
      </c>
    </row>
    <row r="14" spans="1:12" ht="30" customHeight="1">
      <c r="A14" s="9">
        <v>11</v>
      </c>
      <c r="B14" s="10" t="s">
        <v>21</v>
      </c>
      <c r="C14" s="10" t="s">
        <v>36</v>
      </c>
      <c r="D14" s="11">
        <v>1</v>
      </c>
      <c r="E14" s="12" t="s">
        <v>37</v>
      </c>
      <c r="F14" s="12" t="s">
        <v>29</v>
      </c>
      <c r="G14" s="13">
        <v>81.44</v>
      </c>
      <c r="H14" s="14">
        <v>76.1</v>
      </c>
      <c r="I14" s="17">
        <f t="shared" si="0"/>
        <v>40.72</v>
      </c>
      <c r="J14" s="17">
        <f t="shared" si="1"/>
        <v>38.05</v>
      </c>
      <c r="K14" s="14">
        <f t="shared" si="2"/>
        <v>78.77</v>
      </c>
      <c r="L14" s="15" t="s">
        <v>18</v>
      </c>
    </row>
    <row r="15" spans="1:12" ht="30" customHeight="1">
      <c r="A15" s="9">
        <v>12</v>
      </c>
      <c r="B15" s="10" t="s">
        <v>38</v>
      </c>
      <c r="C15" s="10" t="s">
        <v>39</v>
      </c>
      <c r="D15" s="11">
        <v>1</v>
      </c>
      <c r="E15" s="12" t="s">
        <v>40</v>
      </c>
      <c r="F15" s="12" t="s">
        <v>29</v>
      </c>
      <c r="G15" s="13">
        <v>75.75</v>
      </c>
      <c r="H15" s="15" t="s">
        <v>41</v>
      </c>
      <c r="I15" s="17">
        <f t="shared" si="0"/>
        <v>37.875</v>
      </c>
      <c r="J15" s="17">
        <f t="shared" si="1"/>
        <v>35.932</v>
      </c>
      <c r="K15" s="14">
        <f t="shared" si="2"/>
        <v>73.807</v>
      </c>
      <c r="L15" s="15" t="s">
        <v>18</v>
      </c>
    </row>
    <row r="16" spans="1:12" ht="30" customHeight="1">
      <c r="A16" s="9">
        <v>13</v>
      </c>
      <c r="B16" s="10" t="s">
        <v>38</v>
      </c>
      <c r="C16" s="10" t="s">
        <v>42</v>
      </c>
      <c r="D16" s="11">
        <v>1</v>
      </c>
      <c r="E16" s="12" t="s">
        <v>43</v>
      </c>
      <c r="F16" s="12" t="s">
        <v>29</v>
      </c>
      <c r="G16" s="13">
        <v>74.41</v>
      </c>
      <c r="H16" s="15" t="s">
        <v>44</v>
      </c>
      <c r="I16" s="17">
        <f t="shared" si="0"/>
        <v>37.205</v>
      </c>
      <c r="J16" s="17">
        <f t="shared" si="1"/>
        <v>38.2</v>
      </c>
      <c r="K16" s="14">
        <f t="shared" si="2"/>
        <v>75.405</v>
      </c>
      <c r="L16" s="15" t="s">
        <v>18</v>
      </c>
    </row>
    <row r="17" spans="1:12" ht="30" customHeight="1">
      <c r="A17" s="9">
        <v>14</v>
      </c>
      <c r="B17" s="10" t="s">
        <v>45</v>
      </c>
      <c r="C17" s="10" t="s">
        <v>46</v>
      </c>
      <c r="D17" s="11">
        <v>2</v>
      </c>
      <c r="E17" s="12" t="s">
        <v>47</v>
      </c>
      <c r="F17" s="12" t="s">
        <v>29</v>
      </c>
      <c r="G17" s="13">
        <v>61.89</v>
      </c>
      <c r="H17" s="15" t="s">
        <v>48</v>
      </c>
      <c r="I17" s="17">
        <f t="shared" si="0"/>
        <v>30.945</v>
      </c>
      <c r="J17" s="17">
        <f t="shared" si="1"/>
        <v>36.7</v>
      </c>
      <c r="K17" s="14">
        <f t="shared" si="2"/>
        <v>67.64500000000001</v>
      </c>
      <c r="L17" s="15" t="s">
        <v>18</v>
      </c>
    </row>
    <row r="18" spans="1:12" ht="30" customHeight="1">
      <c r="A18" s="9">
        <v>15</v>
      </c>
      <c r="B18" s="10" t="s">
        <v>45</v>
      </c>
      <c r="C18" s="10" t="s">
        <v>46</v>
      </c>
      <c r="D18" s="11">
        <v>2</v>
      </c>
      <c r="E18" s="12" t="s">
        <v>49</v>
      </c>
      <c r="F18" s="12" t="s">
        <v>17</v>
      </c>
      <c r="G18" s="13">
        <v>60.77</v>
      </c>
      <c r="H18" s="15" t="s">
        <v>50</v>
      </c>
      <c r="I18" s="17">
        <f t="shared" si="0"/>
        <v>30.385</v>
      </c>
      <c r="J18" s="17">
        <f t="shared" si="1"/>
        <v>35.5</v>
      </c>
      <c r="K18" s="14">
        <f t="shared" si="2"/>
        <v>65.885</v>
      </c>
      <c r="L18" s="15" t="s">
        <v>20</v>
      </c>
    </row>
    <row r="19" spans="1:12" ht="30" customHeight="1">
      <c r="A19" s="9">
        <v>16</v>
      </c>
      <c r="B19" s="10" t="s">
        <v>51</v>
      </c>
      <c r="C19" s="10" t="s">
        <v>52</v>
      </c>
      <c r="D19" s="11">
        <v>1</v>
      </c>
      <c r="E19" s="12" t="s">
        <v>53</v>
      </c>
      <c r="F19" s="12" t="s">
        <v>17</v>
      </c>
      <c r="G19" s="13">
        <v>79.67</v>
      </c>
      <c r="H19" s="15" t="s">
        <v>54</v>
      </c>
      <c r="I19" s="17">
        <f t="shared" si="0"/>
        <v>39.835</v>
      </c>
      <c r="J19" s="17">
        <f t="shared" si="1"/>
        <v>37.232</v>
      </c>
      <c r="K19" s="14">
        <f t="shared" si="2"/>
        <v>77.06700000000001</v>
      </c>
      <c r="L19" s="15" t="s">
        <v>18</v>
      </c>
    </row>
    <row r="20" spans="1:12" ht="30" customHeight="1">
      <c r="A20" s="9">
        <v>17</v>
      </c>
      <c r="B20" s="10" t="s">
        <v>55</v>
      </c>
      <c r="C20" s="10" t="s">
        <v>56</v>
      </c>
      <c r="D20" s="11">
        <v>2</v>
      </c>
      <c r="E20" s="12" t="s">
        <v>57</v>
      </c>
      <c r="F20" s="12" t="s">
        <v>29</v>
      </c>
      <c r="G20" s="13">
        <v>71.05</v>
      </c>
      <c r="H20" s="14">
        <v>77.826</v>
      </c>
      <c r="I20" s="17">
        <f t="shared" si="0"/>
        <v>35.525</v>
      </c>
      <c r="J20" s="17">
        <f t="shared" si="1"/>
        <v>38.913</v>
      </c>
      <c r="K20" s="14">
        <f t="shared" si="2"/>
        <v>74.43799999999999</v>
      </c>
      <c r="L20" s="15" t="s">
        <v>18</v>
      </c>
    </row>
    <row r="21" spans="1:12" ht="30" customHeight="1">
      <c r="A21" s="9">
        <v>18</v>
      </c>
      <c r="B21" s="10" t="s">
        <v>55</v>
      </c>
      <c r="C21" s="10" t="s">
        <v>56</v>
      </c>
      <c r="D21" s="11">
        <v>2</v>
      </c>
      <c r="E21" s="12" t="s">
        <v>58</v>
      </c>
      <c r="F21" s="12" t="s">
        <v>17</v>
      </c>
      <c r="G21" s="13">
        <v>71.38</v>
      </c>
      <c r="H21" s="14">
        <v>77.236</v>
      </c>
      <c r="I21" s="17">
        <f t="shared" si="0"/>
        <v>35.69</v>
      </c>
      <c r="J21" s="17">
        <f t="shared" si="1"/>
        <v>38.618</v>
      </c>
      <c r="K21" s="14">
        <f t="shared" si="2"/>
        <v>74.30799999999999</v>
      </c>
      <c r="L21" s="15" t="s">
        <v>20</v>
      </c>
    </row>
    <row r="22" spans="1:12" ht="30" customHeight="1">
      <c r="A22" s="9">
        <v>19</v>
      </c>
      <c r="B22" s="10" t="s">
        <v>59</v>
      </c>
      <c r="C22" s="10" t="s">
        <v>60</v>
      </c>
      <c r="D22" s="11">
        <v>7</v>
      </c>
      <c r="E22" s="12" t="s">
        <v>61</v>
      </c>
      <c r="F22" s="12" t="s">
        <v>17</v>
      </c>
      <c r="G22" s="13">
        <v>77.37</v>
      </c>
      <c r="H22" s="14">
        <v>80.12</v>
      </c>
      <c r="I22" s="17">
        <f t="shared" si="0"/>
        <v>38.685</v>
      </c>
      <c r="J22" s="17">
        <f t="shared" si="1"/>
        <v>40.06</v>
      </c>
      <c r="K22" s="14">
        <f t="shared" si="2"/>
        <v>78.745</v>
      </c>
      <c r="L22" s="15" t="s">
        <v>18</v>
      </c>
    </row>
    <row r="23" spans="1:12" ht="30" customHeight="1">
      <c r="A23" s="9">
        <v>20</v>
      </c>
      <c r="B23" s="10" t="s">
        <v>59</v>
      </c>
      <c r="C23" s="10" t="s">
        <v>60</v>
      </c>
      <c r="D23" s="11">
        <v>7</v>
      </c>
      <c r="E23" s="12" t="s">
        <v>62</v>
      </c>
      <c r="F23" s="12" t="s">
        <v>29</v>
      </c>
      <c r="G23" s="13">
        <v>76.87</v>
      </c>
      <c r="H23" s="14">
        <v>79.6</v>
      </c>
      <c r="I23" s="17">
        <f t="shared" si="0"/>
        <v>38.435</v>
      </c>
      <c r="J23" s="17">
        <f t="shared" si="1"/>
        <v>39.8</v>
      </c>
      <c r="K23" s="14">
        <f t="shared" si="2"/>
        <v>78.235</v>
      </c>
      <c r="L23" s="15" t="s">
        <v>20</v>
      </c>
    </row>
    <row r="24" spans="1:12" ht="30" customHeight="1">
      <c r="A24" s="9">
        <v>21</v>
      </c>
      <c r="B24" s="10" t="s">
        <v>59</v>
      </c>
      <c r="C24" s="10" t="s">
        <v>60</v>
      </c>
      <c r="D24" s="11">
        <v>7</v>
      </c>
      <c r="E24" s="12" t="s">
        <v>63</v>
      </c>
      <c r="F24" s="12" t="s">
        <v>17</v>
      </c>
      <c r="G24" s="13">
        <v>76.41</v>
      </c>
      <c r="H24" s="14">
        <v>77.78</v>
      </c>
      <c r="I24" s="17">
        <f t="shared" si="0"/>
        <v>38.205</v>
      </c>
      <c r="J24" s="17">
        <f t="shared" si="1"/>
        <v>38.89</v>
      </c>
      <c r="K24" s="14">
        <f t="shared" si="2"/>
        <v>77.095</v>
      </c>
      <c r="L24" s="15" t="s">
        <v>26</v>
      </c>
    </row>
    <row r="25" spans="1:12" ht="30" customHeight="1">
      <c r="A25" s="9">
        <v>22</v>
      </c>
      <c r="B25" s="10" t="s">
        <v>59</v>
      </c>
      <c r="C25" s="10" t="s">
        <v>60</v>
      </c>
      <c r="D25" s="11">
        <v>7</v>
      </c>
      <c r="E25" s="12" t="s">
        <v>64</v>
      </c>
      <c r="F25" s="12" t="s">
        <v>29</v>
      </c>
      <c r="G25" s="13">
        <v>74.96</v>
      </c>
      <c r="H25" s="15">
        <v>77.48</v>
      </c>
      <c r="I25" s="17">
        <f t="shared" si="0"/>
        <v>37.48</v>
      </c>
      <c r="J25" s="17">
        <f t="shared" si="1"/>
        <v>38.74</v>
      </c>
      <c r="K25" s="14">
        <f t="shared" si="2"/>
        <v>76.22</v>
      </c>
      <c r="L25" s="15" t="s">
        <v>65</v>
      </c>
    </row>
    <row r="26" spans="1:12" ht="30" customHeight="1">
      <c r="A26" s="9">
        <v>23</v>
      </c>
      <c r="B26" s="10" t="s">
        <v>59</v>
      </c>
      <c r="C26" s="10" t="s">
        <v>60</v>
      </c>
      <c r="D26" s="11">
        <v>7</v>
      </c>
      <c r="E26" s="12" t="s">
        <v>66</v>
      </c>
      <c r="F26" s="12" t="s">
        <v>17</v>
      </c>
      <c r="G26" s="13">
        <v>74.23</v>
      </c>
      <c r="H26" s="14">
        <v>77.28</v>
      </c>
      <c r="I26" s="17">
        <f t="shared" si="0"/>
        <v>37.115</v>
      </c>
      <c r="J26" s="17">
        <f t="shared" si="1"/>
        <v>38.64</v>
      </c>
      <c r="K26" s="14">
        <f t="shared" si="2"/>
        <v>75.755</v>
      </c>
      <c r="L26" s="15" t="s">
        <v>67</v>
      </c>
    </row>
    <row r="27" spans="1:12" ht="30" customHeight="1">
      <c r="A27" s="9">
        <v>24</v>
      </c>
      <c r="B27" s="10" t="s">
        <v>59</v>
      </c>
      <c r="C27" s="10" t="s">
        <v>60</v>
      </c>
      <c r="D27" s="11">
        <v>7</v>
      </c>
      <c r="E27" s="12" t="s">
        <v>68</v>
      </c>
      <c r="F27" s="12" t="s">
        <v>29</v>
      </c>
      <c r="G27" s="13">
        <v>75.13</v>
      </c>
      <c r="H27" s="15">
        <v>76.28</v>
      </c>
      <c r="I27" s="17">
        <f t="shared" si="0"/>
        <v>37.565</v>
      </c>
      <c r="J27" s="17">
        <f t="shared" si="1"/>
        <v>38.14</v>
      </c>
      <c r="K27" s="14">
        <f t="shared" si="2"/>
        <v>75.705</v>
      </c>
      <c r="L27" s="15" t="s">
        <v>69</v>
      </c>
    </row>
    <row r="28" spans="1:12" ht="30" customHeight="1">
      <c r="A28" s="9">
        <v>25</v>
      </c>
      <c r="B28" s="10" t="s">
        <v>59</v>
      </c>
      <c r="C28" s="10" t="s">
        <v>60</v>
      </c>
      <c r="D28" s="11">
        <v>7</v>
      </c>
      <c r="E28" s="12" t="s">
        <v>70</v>
      </c>
      <c r="F28" s="12" t="s">
        <v>17</v>
      </c>
      <c r="G28" s="13">
        <v>75.63</v>
      </c>
      <c r="H28" s="15">
        <v>75.28</v>
      </c>
      <c r="I28" s="17">
        <f t="shared" si="0"/>
        <v>37.815</v>
      </c>
      <c r="J28" s="17">
        <f t="shared" si="1"/>
        <v>37.64</v>
      </c>
      <c r="K28" s="14">
        <f t="shared" si="2"/>
        <v>75.455</v>
      </c>
      <c r="L28" s="15" t="s">
        <v>71</v>
      </c>
    </row>
    <row r="29" spans="1:12" ht="30" customHeight="1">
      <c r="A29" s="9">
        <v>26</v>
      </c>
      <c r="B29" s="10" t="s">
        <v>72</v>
      </c>
      <c r="C29" s="10" t="s">
        <v>73</v>
      </c>
      <c r="D29" s="11">
        <v>1</v>
      </c>
      <c r="E29" s="12" t="s">
        <v>74</v>
      </c>
      <c r="F29" s="12" t="s">
        <v>17</v>
      </c>
      <c r="G29" s="13">
        <v>76.41</v>
      </c>
      <c r="H29" s="14">
        <v>77.8</v>
      </c>
      <c r="I29" s="17">
        <f t="shared" si="0"/>
        <v>38.205</v>
      </c>
      <c r="J29" s="17">
        <f t="shared" si="1"/>
        <v>38.9</v>
      </c>
      <c r="K29" s="14">
        <f t="shared" si="2"/>
        <v>77.10499999999999</v>
      </c>
      <c r="L29" s="15" t="s">
        <v>18</v>
      </c>
    </row>
    <row r="30" spans="1:12" ht="30" customHeight="1">
      <c r="A30" s="9">
        <v>27</v>
      </c>
      <c r="B30" s="10" t="s">
        <v>72</v>
      </c>
      <c r="C30" s="10" t="s">
        <v>75</v>
      </c>
      <c r="D30" s="11">
        <v>1</v>
      </c>
      <c r="E30" s="12" t="s">
        <v>76</v>
      </c>
      <c r="F30" s="12" t="s">
        <v>29</v>
      </c>
      <c r="G30" s="13">
        <v>63.18</v>
      </c>
      <c r="H30" s="14">
        <v>72.24</v>
      </c>
      <c r="I30" s="17">
        <f t="shared" si="0"/>
        <v>31.59</v>
      </c>
      <c r="J30" s="17">
        <f t="shared" si="1"/>
        <v>36.12</v>
      </c>
      <c r="K30" s="14">
        <f t="shared" si="2"/>
        <v>67.71</v>
      </c>
      <c r="L30" s="15" t="s">
        <v>18</v>
      </c>
    </row>
    <row r="31" spans="1:12" ht="30" customHeight="1">
      <c r="A31" s="9">
        <v>28</v>
      </c>
      <c r="B31" s="10" t="s">
        <v>77</v>
      </c>
      <c r="C31" s="10" t="s">
        <v>78</v>
      </c>
      <c r="D31" s="11">
        <v>1</v>
      </c>
      <c r="E31" s="12" t="s">
        <v>79</v>
      </c>
      <c r="F31" s="12" t="s">
        <v>17</v>
      </c>
      <c r="G31" s="13">
        <v>62.84</v>
      </c>
      <c r="H31" s="14">
        <v>78.1</v>
      </c>
      <c r="I31" s="17">
        <f t="shared" si="0"/>
        <v>31.42</v>
      </c>
      <c r="J31" s="17">
        <f t="shared" si="1"/>
        <v>39.05</v>
      </c>
      <c r="K31" s="14">
        <f t="shared" si="2"/>
        <v>70.47</v>
      </c>
      <c r="L31" s="15" t="s">
        <v>18</v>
      </c>
    </row>
    <row r="32" spans="1:12" ht="30" customHeight="1">
      <c r="A32" s="9">
        <v>29</v>
      </c>
      <c r="B32" s="10" t="s">
        <v>77</v>
      </c>
      <c r="C32" s="10" t="s">
        <v>80</v>
      </c>
      <c r="D32" s="11">
        <v>1</v>
      </c>
      <c r="E32" s="12" t="s">
        <v>81</v>
      </c>
      <c r="F32" s="12" t="s">
        <v>17</v>
      </c>
      <c r="G32" s="13">
        <v>80.84</v>
      </c>
      <c r="H32" s="14">
        <v>75.3</v>
      </c>
      <c r="I32" s="17">
        <f t="shared" si="0"/>
        <v>40.42</v>
      </c>
      <c r="J32" s="17">
        <f t="shared" si="1"/>
        <v>37.65</v>
      </c>
      <c r="K32" s="14">
        <f t="shared" si="2"/>
        <v>78.07</v>
      </c>
      <c r="L32" s="15" t="s">
        <v>18</v>
      </c>
    </row>
    <row r="33" spans="1:12" ht="30" customHeight="1">
      <c r="A33" s="9">
        <v>30</v>
      </c>
      <c r="B33" s="10" t="s">
        <v>82</v>
      </c>
      <c r="C33" s="10" t="s">
        <v>83</v>
      </c>
      <c r="D33" s="11">
        <v>1</v>
      </c>
      <c r="E33" s="12" t="s">
        <v>84</v>
      </c>
      <c r="F33" s="12" t="s">
        <v>29</v>
      </c>
      <c r="G33" s="13">
        <v>63.68</v>
      </c>
      <c r="H33" s="15" t="s">
        <v>85</v>
      </c>
      <c r="I33" s="17">
        <f t="shared" si="0"/>
        <v>31.84</v>
      </c>
      <c r="J33" s="17">
        <f t="shared" si="1"/>
        <v>35.2</v>
      </c>
      <c r="K33" s="14">
        <f t="shared" si="2"/>
        <v>67.04</v>
      </c>
      <c r="L33" s="15" t="s">
        <v>18</v>
      </c>
    </row>
  </sheetData>
  <sheetProtection/>
  <mergeCells count="1">
    <mergeCell ref="A2:L2"/>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李东东</cp:lastModifiedBy>
  <cp:lastPrinted>2016-05-20T07:49:38Z</cp:lastPrinted>
  <dcterms:created xsi:type="dcterms:W3CDTF">2016-05-17T09:05:21Z</dcterms:created>
  <dcterms:modified xsi:type="dcterms:W3CDTF">2022-01-17T06:32:56Z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EB2935D015414CA0BD4430DBF547D536</vt:lpwstr>
  </property>
</Properties>
</file>